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E:\兵庫県社会人連盟\06KOBEミックスカップ\"/>
    </mc:Choice>
  </mc:AlternateContent>
  <xr:revisionPtr revIDLastSave="0" documentId="8_{FF5E6A05-A255-424B-A0CA-45817EADF36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申込書" sheetId="5" r:id="rId1"/>
  </sheets>
  <definedNames>
    <definedName name="_xlnm.Print_Area" localSheetId="0">申込書!$A$1:$I$31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4" i="5" l="1"/>
  <c r="H23" i="5"/>
  <c r="H22" i="5"/>
  <c r="D18" i="5"/>
  <c r="G6" i="5"/>
  <c r="D19" i="5"/>
  <c r="D17" i="5"/>
  <c r="D13" i="5"/>
  <c r="D14" i="5"/>
  <c r="D16" i="5"/>
  <c r="D12" i="5"/>
  <c r="D15" i="5"/>
  <c r="G5" i="5"/>
  <c r="J17" i="5" l="1"/>
  <c r="J16" i="5"/>
  <c r="J15" i="5"/>
  <c r="J14" i="5"/>
  <c r="J19" i="5" l="1"/>
  <c r="J18" i="5"/>
  <c r="J13" i="5"/>
  <c r="J12" i="5"/>
  <c r="H19" i="5"/>
  <c r="J20" i="5" l="1"/>
  <c r="H20" i="5" s="1"/>
  <c r="H18" i="5"/>
  <c r="H17" i="5"/>
  <c r="H16" i="5"/>
  <c r="H15" i="5"/>
  <c r="H14" i="5"/>
  <c r="H12" i="5"/>
  <c r="H13" i="5"/>
</calcChain>
</file>

<file path=xl/sharedStrings.xml><?xml version="1.0" encoding="utf-8"?>
<sst xmlns="http://schemas.openxmlformats.org/spreadsheetml/2006/main" count="38" uniqueCount="33">
  <si>
    <t>団体編成</t>
    <rPh sb="0" eb="2">
      <t>ダンタイ</t>
    </rPh>
    <rPh sb="2" eb="4">
      <t>ヘンセイ</t>
    </rPh>
    <phoneticPr fontId="1"/>
  </si>
  <si>
    <t>チーム名</t>
    <rPh sb="3" eb="4">
      <t>メイ</t>
    </rPh>
    <phoneticPr fontId="1"/>
  </si>
  <si>
    <t>申込責任者</t>
    <rPh sb="0" eb="2">
      <t>モウシコミ</t>
    </rPh>
    <rPh sb="2" eb="5">
      <t>セキニンシャ</t>
    </rPh>
    <phoneticPr fontId="1"/>
  </si>
  <si>
    <t>住所</t>
    <rPh sb="0" eb="2">
      <t>ジュウショ</t>
    </rPh>
    <phoneticPr fontId="1"/>
  </si>
  <si>
    <t>電話番号</t>
    <rPh sb="0" eb="2">
      <t>デンワ</t>
    </rPh>
    <rPh sb="2" eb="4">
      <t>バンゴウ</t>
    </rPh>
    <phoneticPr fontId="1"/>
  </si>
  <si>
    <t>携帯番号</t>
    <rPh sb="0" eb="2">
      <t>ケイタイ</t>
    </rPh>
    <rPh sb="2" eb="4">
      <t>バンゴウ</t>
    </rPh>
    <phoneticPr fontId="1"/>
  </si>
  <si>
    <t>名前</t>
    <rPh sb="0" eb="2">
      <t>ナマエ</t>
    </rPh>
    <phoneticPr fontId="1"/>
  </si>
  <si>
    <t>生年月日</t>
    <rPh sb="0" eb="2">
      <t>セイネン</t>
    </rPh>
    <rPh sb="2" eb="4">
      <t>ガッピ</t>
    </rPh>
    <phoneticPr fontId="1"/>
  </si>
  <si>
    <t>年齢</t>
    <rPh sb="0" eb="2">
      <t>ネンレイ</t>
    </rPh>
    <phoneticPr fontId="1"/>
  </si>
  <si>
    <t>性別</t>
    <rPh sb="0" eb="2">
      <t>セイベツ</t>
    </rPh>
    <phoneticPr fontId="1"/>
  </si>
  <si>
    <t>年齢起算日</t>
    <rPh sb="0" eb="2">
      <t>ネンレイ</t>
    </rPh>
    <rPh sb="2" eb="5">
      <t>キサンビ</t>
    </rPh>
    <phoneticPr fontId="1"/>
  </si>
  <si>
    <t>　</t>
  </si>
  <si>
    <t>～　参加申込用紙　～</t>
    <rPh sb="2" eb="4">
      <t>サンカ</t>
    </rPh>
    <rPh sb="4" eb="6">
      <t>モウシコミ</t>
    </rPh>
    <rPh sb="6" eb="8">
      <t>ヨウシ</t>
    </rPh>
    <phoneticPr fontId="1"/>
  </si>
  <si>
    <t>フリガナ</t>
    <phoneticPr fontId="1"/>
  </si>
  <si>
    <t>№</t>
    <phoneticPr fontId="1"/>
  </si>
  <si>
    <t>←種目を選択してください</t>
    <rPh sb="1" eb="3">
      <t>シュモク</t>
    </rPh>
    <rPh sb="4" eb="6">
      <t>センタク</t>
    </rPh>
    <phoneticPr fontId="1"/>
  </si>
  <si>
    <t>合計年齢（６名）</t>
    <rPh sb="0" eb="2">
      <t>ゴウケイ</t>
    </rPh>
    <rPh sb="2" eb="4">
      <t>ネンレイ</t>
    </rPh>
    <rPh sb="6" eb="7">
      <t>メイ</t>
    </rPh>
    <phoneticPr fontId="1"/>
  </si>
  <si>
    <t>大会参加料</t>
    <rPh sb="0" eb="2">
      <t>タイカイ</t>
    </rPh>
    <rPh sb="2" eb="5">
      <t>サンカリョウ</t>
    </rPh>
    <phoneticPr fontId="1"/>
  </si>
  <si>
    <t>１チーム６名</t>
    <rPh sb="5" eb="6">
      <t>メイ</t>
    </rPh>
    <phoneticPr fontId="1"/>
  </si>
  <si>
    <t>１チーム７名</t>
    <rPh sb="5" eb="6">
      <t>メイ</t>
    </rPh>
    <phoneticPr fontId="1"/>
  </si>
  <si>
    <t>１チーム８名</t>
    <rPh sb="5" eb="6">
      <t>メイ</t>
    </rPh>
    <phoneticPr fontId="1"/>
  </si>
  <si>
    <t>＝</t>
    <phoneticPr fontId="1"/>
  </si>
  <si>
    <t>１８，０００円　　×</t>
    <rPh sb="6" eb="7">
      <t>エン</t>
    </rPh>
    <phoneticPr fontId="1"/>
  </si>
  <si>
    <t>※フリガナ・年齢は自動入力されます。</t>
    <rPh sb="6" eb="8">
      <t>ネンレイ</t>
    </rPh>
    <rPh sb="9" eb="11">
      <t>ジドウ</t>
    </rPh>
    <rPh sb="11" eb="13">
      <t>ニュウリョク</t>
    </rPh>
    <phoneticPr fontId="1"/>
  </si>
  <si>
    <t>この申込用紙に記入したものを印刷し、郵送してください。</t>
    <rPh sb="2" eb="4">
      <t>モウシコミ</t>
    </rPh>
    <rPh sb="4" eb="6">
      <t>ヨウシ</t>
    </rPh>
    <rPh sb="7" eb="9">
      <t>キニュウ</t>
    </rPh>
    <rPh sb="14" eb="16">
      <t>インサツ</t>
    </rPh>
    <rPh sb="18" eb="20">
      <t>ユウソウ</t>
    </rPh>
    <phoneticPr fontId="1"/>
  </si>
  <si>
    <t>申込データの送付のご協力、お願いします。送付先　：　事務局　　order@hyogo-msbf.com</t>
    <rPh sb="0" eb="2">
      <t>モウシコミ</t>
    </rPh>
    <rPh sb="6" eb="8">
      <t>ソウフ</t>
    </rPh>
    <rPh sb="10" eb="12">
      <t>キョウリョク</t>
    </rPh>
    <rPh sb="14" eb="15">
      <t>ネガ</t>
    </rPh>
    <rPh sb="20" eb="23">
      <t>ソウフサキ</t>
    </rPh>
    <rPh sb="26" eb="29">
      <t>ジムキョク</t>
    </rPh>
    <phoneticPr fontId="1"/>
  </si>
  <si>
    <t>〒</t>
    <phoneticPr fontId="1"/>
  </si>
  <si>
    <t>２０，０００円　　×</t>
    <rPh sb="6" eb="7">
      <t>エン</t>
    </rPh>
    <phoneticPr fontId="1"/>
  </si>
  <si>
    <t>２２，０００円　　×</t>
    <rPh sb="6" eb="7">
      <t>エン</t>
    </rPh>
    <phoneticPr fontId="1"/>
  </si>
  <si>
    <t>第４回　KOBEミックスカップバドミントン２０２６</t>
    <rPh sb="0" eb="1">
      <t>ダイ</t>
    </rPh>
    <rPh sb="2" eb="3">
      <t>カイ</t>
    </rPh>
    <phoneticPr fontId="1"/>
  </si>
  <si>
    <t>※申込期間は２０２６年５月２０日（水）～５月２７日（水）必着とし、厳守してください。</t>
    <rPh sb="1" eb="3">
      <t>モウシコミ</t>
    </rPh>
    <rPh sb="3" eb="5">
      <t>キカン</t>
    </rPh>
    <rPh sb="10" eb="11">
      <t>ネン</t>
    </rPh>
    <rPh sb="12" eb="13">
      <t>ガツ</t>
    </rPh>
    <rPh sb="15" eb="16">
      <t>ヒ</t>
    </rPh>
    <rPh sb="17" eb="18">
      <t>スイ</t>
    </rPh>
    <rPh sb="21" eb="22">
      <t>ガツ</t>
    </rPh>
    <rPh sb="24" eb="25">
      <t>ヒ</t>
    </rPh>
    <rPh sb="26" eb="27">
      <t>スイ</t>
    </rPh>
    <rPh sb="28" eb="30">
      <t>ヒッチャク</t>
    </rPh>
    <rPh sb="33" eb="35">
      <t>ゲンシュ</t>
    </rPh>
    <phoneticPr fontId="1"/>
  </si>
  <si>
    <t>※皆さまから頂いた個人情報は神戸ミックスカップバドミントン２０２６の準備以外には使用致しません。</t>
    <rPh sb="1" eb="2">
      <t>ミナ</t>
    </rPh>
    <rPh sb="6" eb="7">
      <t>イタダ</t>
    </rPh>
    <rPh sb="9" eb="11">
      <t>コジン</t>
    </rPh>
    <rPh sb="11" eb="13">
      <t>ジョウホウ</t>
    </rPh>
    <rPh sb="14" eb="16">
      <t>コウベ</t>
    </rPh>
    <rPh sb="34" eb="36">
      <t>ジュンビ</t>
    </rPh>
    <rPh sb="36" eb="38">
      <t>イガイ</t>
    </rPh>
    <rPh sb="40" eb="42">
      <t>シヨウ</t>
    </rPh>
    <rPh sb="42" eb="43">
      <t>イタ</t>
    </rPh>
    <phoneticPr fontId="1"/>
  </si>
  <si>
    <t>※やむをえない理由で選手を変更したい場合は、前日（６/２６）17：00までメールにて受け付けます。</t>
    <rPh sb="42" eb="43">
      <t>ウ</t>
    </rPh>
    <rPh sb="44" eb="45">
      <t>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</si>
</sst>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1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1"/>
      <name val="HGP明朝E"/>
      <family val="1"/>
      <charset val="128"/>
    </font>
    <font>
      <b/>
      <sz val="11"/>
      <color indexed="9"/>
      <name val="HGP明朝E"/>
      <family val="1"/>
      <charset val="128"/>
    </font>
    <font>
      <sz val="12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9"/>
      <color indexed="9"/>
      <name val="HGP明朝E"/>
      <family val="1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-0.249977111117893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13" fillId="0" borderId="0">
      <alignment vertical="center"/>
    </xf>
  </cellStyleXfs>
  <cellXfs count="57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right" vertical="center" wrapText="1"/>
    </xf>
    <xf numFmtId="176" fontId="7" fillId="0" borderId="0" xfId="0" applyNumberFormat="1" applyFont="1" applyAlignment="1">
      <alignment horizontal="center" vertical="center"/>
    </xf>
    <xf numFmtId="0" fontId="2" fillId="2" borderId="10" xfId="0" applyFont="1" applyFill="1" applyBorder="1" applyAlignment="1">
      <alignment horizontal="right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right" vertical="center"/>
    </xf>
    <xf numFmtId="0" fontId="8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3" borderId="0" xfId="0" applyFont="1" applyFill="1" applyAlignment="1">
      <alignment vertical="center"/>
    </xf>
    <xf numFmtId="0" fontId="3" fillId="0" borderId="19" xfId="0" applyFont="1" applyBorder="1" applyAlignment="1">
      <alignment vertical="center"/>
    </xf>
    <xf numFmtId="0" fontId="3" fillId="0" borderId="19" xfId="0" applyFont="1" applyBorder="1" applyAlignment="1">
      <alignment horizontal="center" vertical="center"/>
    </xf>
    <xf numFmtId="0" fontId="3" fillId="3" borderId="19" xfId="0" applyFont="1" applyFill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8" xfId="0" applyFont="1" applyBorder="1" applyAlignment="1">
      <alignment horizontal="center" vertical="center"/>
    </xf>
    <xf numFmtId="0" fontId="3" fillId="3" borderId="8" xfId="0" applyFont="1" applyFill="1" applyBorder="1" applyAlignment="1">
      <alignment vertical="center"/>
    </xf>
    <xf numFmtId="0" fontId="9" fillId="0" borderId="0" xfId="0" applyFont="1" applyAlignment="1">
      <alignment vertical="center"/>
    </xf>
    <xf numFmtId="14" fontId="11" fillId="4" borderId="0" xfId="0" applyNumberFormat="1" applyFont="1" applyFill="1" applyAlignment="1">
      <alignment horizontal="center" vertical="center"/>
    </xf>
    <xf numFmtId="0" fontId="12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0" fillId="0" borderId="0" xfId="0" applyAlignment="1">
      <alignment horizontal="center" vertical="center" shrinkToFit="1"/>
    </xf>
    <xf numFmtId="0" fontId="2" fillId="0" borderId="18" xfId="0" applyFont="1" applyBorder="1" applyAlignment="1">
      <alignment horizontal="center" vertical="center"/>
    </xf>
    <xf numFmtId="3" fontId="2" fillId="0" borderId="0" xfId="0" applyNumberFormat="1" applyFont="1" applyAlignment="1">
      <alignment horizontal="right" vertical="center"/>
    </xf>
    <xf numFmtId="3" fontId="2" fillId="0" borderId="8" xfId="0" applyNumberFormat="1" applyFont="1" applyBorder="1" applyAlignment="1">
      <alignment horizontal="right" vertical="center"/>
    </xf>
    <xf numFmtId="3" fontId="2" fillId="0" borderId="19" xfId="0" applyNumberFormat="1" applyFont="1" applyBorder="1" applyAlignment="1">
      <alignment horizontal="right" vertical="center"/>
    </xf>
    <xf numFmtId="0" fontId="2" fillId="0" borderId="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/>
    </xf>
    <xf numFmtId="14" fontId="2" fillId="0" borderId="7" xfId="0" applyNumberFormat="1" applyFont="1" applyBorder="1" applyAlignment="1">
      <alignment horizontal="center" vertical="center"/>
    </xf>
    <xf numFmtId="14" fontId="2" fillId="0" borderId="5" xfId="0" applyNumberFormat="1" applyFont="1" applyBorder="1" applyAlignment="1">
      <alignment horizontal="center" vertical="center"/>
    </xf>
  </cellXfs>
  <cellStyles count="2">
    <cellStyle name="標準" xfId="0" builtinId="0"/>
    <cellStyle name="標準 17" xfId="1" xr:uid="{FF079B97-A1F1-4681-BF30-E39CEAAFA93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32"/>
  <sheetViews>
    <sheetView tabSelected="1" workbookViewId="0">
      <selection activeCell="F22" sqref="F22"/>
    </sheetView>
  </sheetViews>
  <sheetFormatPr defaultColWidth="8.875" defaultRowHeight="13.5" x14ac:dyDescent="0.15"/>
  <cols>
    <col min="1" max="1" width="4.625" style="1" customWidth="1"/>
    <col min="2" max="9" width="10.625" style="1" customWidth="1"/>
    <col min="10" max="10" width="10.625" style="1" hidden="1" customWidth="1"/>
    <col min="11" max="14" width="10.625" style="1" customWidth="1"/>
    <col min="15" max="16384" width="8.875" style="1"/>
  </cols>
  <sheetData>
    <row r="1" spans="1:10" ht="30" customHeight="1" x14ac:dyDescent="0.15">
      <c r="A1" s="50" t="s">
        <v>29</v>
      </c>
      <c r="B1" s="50"/>
      <c r="C1" s="50"/>
      <c r="D1" s="50"/>
      <c r="E1" s="50"/>
      <c r="F1" s="50"/>
      <c r="G1" s="50"/>
      <c r="H1" s="50"/>
      <c r="I1" s="50"/>
    </row>
    <row r="2" spans="1:10" ht="30" customHeight="1" x14ac:dyDescent="0.15">
      <c r="A2" s="50" t="s">
        <v>12</v>
      </c>
      <c r="B2" s="50"/>
      <c r="C2" s="50"/>
      <c r="D2" s="50"/>
      <c r="E2" s="50"/>
      <c r="F2" s="50"/>
      <c r="G2" s="50"/>
      <c r="H2" s="50"/>
      <c r="I2" s="50"/>
    </row>
    <row r="3" spans="1:10" ht="20.100000000000001" customHeight="1" thickBot="1" x14ac:dyDescent="0.2">
      <c r="A3" s="4"/>
      <c r="B3" s="4"/>
      <c r="C3" s="4"/>
      <c r="D3" s="4"/>
      <c r="E3" s="4"/>
      <c r="F3" s="4"/>
      <c r="G3" s="4"/>
      <c r="H3" s="4"/>
      <c r="I3" s="4"/>
    </row>
    <row r="4" spans="1:10" ht="30" customHeight="1" x14ac:dyDescent="0.15">
      <c r="A4" s="5" t="s">
        <v>0</v>
      </c>
      <c r="B4" s="6"/>
      <c r="C4" s="49"/>
      <c r="D4" s="49"/>
      <c r="E4" s="49"/>
      <c r="F4" s="49"/>
      <c r="G4" s="51" t="s">
        <v>15</v>
      </c>
      <c r="H4" s="52"/>
      <c r="I4" s="53"/>
    </row>
    <row r="5" spans="1:10" ht="30" customHeight="1" x14ac:dyDescent="0.15">
      <c r="A5" s="7" t="s">
        <v>1</v>
      </c>
      <c r="B5" s="8"/>
      <c r="C5" s="39"/>
      <c r="D5" s="39"/>
      <c r="E5" s="39"/>
      <c r="F5" s="8" t="s">
        <v>13</v>
      </c>
      <c r="G5" s="39" t="str">
        <f>PHONETIC(C5)</f>
        <v/>
      </c>
      <c r="H5" s="39"/>
      <c r="I5" s="40"/>
    </row>
    <row r="6" spans="1:10" ht="30" customHeight="1" x14ac:dyDescent="0.15">
      <c r="A6" s="7" t="s">
        <v>2</v>
      </c>
      <c r="B6" s="8"/>
      <c r="C6" s="39"/>
      <c r="D6" s="39"/>
      <c r="E6" s="39"/>
      <c r="F6" s="8" t="s">
        <v>13</v>
      </c>
      <c r="G6" s="39" t="str">
        <f>PHONETIC(C6)</f>
        <v/>
      </c>
      <c r="H6" s="39"/>
      <c r="I6" s="40"/>
    </row>
    <row r="7" spans="1:10" ht="30" customHeight="1" x14ac:dyDescent="0.15">
      <c r="A7" s="7" t="s">
        <v>3</v>
      </c>
      <c r="B7" s="8"/>
      <c r="C7" s="54" t="s">
        <v>26</v>
      </c>
      <c r="D7" s="54"/>
      <c r="E7" s="39"/>
      <c r="F7" s="39"/>
      <c r="G7" s="39"/>
      <c r="H7" s="39"/>
      <c r="I7" s="40"/>
    </row>
    <row r="8" spans="1:10" ht="30" customHeight="1" thickBot="1" x14ac:dyDescent="0.2">
      <c r="A8" s="9" t="s">
        <v>4</v>
      </c>
      <c r="B8" s="10"/>
      <c r="C8" s="46"/>
      <c r="D8" s="46"/>
      <c r="E8" s="46"/>
      <c r="F8" s="10" t="s">
        <v>5</v>
      </c>
      <c r="G8" s="46"/>
      <c r="H8" s="46"/>
      <c r="I8" s="47"/>
    </row>
    <row r="9" spans="1:10" ht="30" customHeight="1" x14ac:dyDescent="0.15">
      <c r="A9" s="4"/>
      <c r="B9" s="11"/>
      <c r="C9" s="4"/>
      <c r="D9" s="4"/>
      <c r="E9" s="4"/>
      <c r="F9" s="4"/>
      <c r="G9" s="4"/>
      <c r="H9" s="4"/>
      <c r="I9" s="4"/>
    </row>
    <row r="10" spans="1:10" ht="20.100000000000001" customHeight="1" thickBot="1" x14ac:dyDescent="0.2">
      <c r="A10" s="11"/>
      <c r="B10" s="11"/>
      <c r="C10" s="11"/>
      <c r="D10" s="11" t="s">
        <v>23</v>
      </c>
      <c r="E10" s="12"/>
      <c r="F10" s="13"/>
      <c r="G10" s="11"/>
      <c r="H10" s="33" t="s">
        <v>10</v>
      </c>
      <c r="I10" s="32">
        <v>46113</v>
      </c>
    </row>
    <row r="11" spans="1:10" ht="30" customHeight="1" x14ac:dyDescent="0.15">
      <c r="A11" s="14" t="s">
        <v>14</v>
      </c>
      <c r="B11" s="48" t="s">
        <v>6</v>
      </c>
      <c r="C11" s="48"/>
      <c r="D11" s="48" t="s">
        <v>13</v>
      </c>
      <c r="E11" s="48"/>
      <c r="F11" s="48" t="s">
        <v>7</v>
      </c>
      <c r="G11" s="48"/>
      <c r="H11" s="15" t="s">
        <v>8</v>
      </c>
      <c r="I11" s="16" t="s">
        <v>9</v>
      </c>
    </row>
    <row r="12" spans="1:10" ht="30" customHeight="1" x14ac:dyDescent="0.15">
      <c r="A12" s="7">
        <v>1</v>
      </c>
      <c r="B12" s="39"/>
      <c r="C12" s="39"/>
      <c r="D12" s="39" t="str">
        <f>PHONETIC(B12)</f>
        <v/>
      </c>
      <c r="E12" s="39"/>
      <c r="F12" s="55"/>
      <c r="G12" s="39"/>
      <c r="H12" s="17" t="str">
        <f>IF(F12="","",DATEDIF(F12,$I$10,"Y")&amp;"歳")</f>
        <v/>
      </c>
      <c r="I12" s="18"/>
      <c r="J12" s="21" t="str">
        <f>IF(F12="","",DATEDIF(F12,$I$10,"Y"))</f>
        <v/>
      </c>
    </row>
    <row r="13" spans="1:10" ht="30" customHeight="1" x14ac:dyDescent="0.15">
      <c r="A13" s="7">
        <v>2</v>
      </c>
      <c r="B13" s="39"/>
      <c r="C13" s="39"/>
      <c r="D13" s="39" t="str">
        <f t="shared" ref="D13:D17" si="0">PHONETIC(B13)</f>
        <v/>
      </c>
      <c r="E13" s="39"/>
      <c r="F13" s="55"/>
      <c r="G13" s="39"/>
      <c r="H13" s="17" t="str">
        <f>IF(F13="","",DATEDIF(F13,$I$10,"Y")&amp;"歳")</f>
        <v/>
      </c>
      <c r="I13" s="18"/>
      <c r="J13" s="21" t="str">
        <f t="shared" ref="J13:J19" si="1">IF(F13="","",DATEDIF(F13,$I$10,"Y"))</f>
        <v/>
      </c>
    </row>
    <row r="14" spans="1:10" ht="30" customHeight="1" x14ac:dyDescent="0.15">
      <c r="A14" s="7">
        <v>3</v>
      </c>
      <c r="B14" s="39"/>
      <c r="C14" s="39"/>
      <c r="D14" s="39" t="str">
        <f t="shared" si="0"/>
        <v/>
      </c>
      <c r="E14" s="39"/>
      <c r="F14" s="55"/>
      <c r="G14" s="39"/>
      <c r="H14" s="17" t="str">
        <f t="shared" ref="H14:H18" si="2">IF(F14="","",DATEDIF(F14,$I$10,"Y")&amp;"歳")</f>
        <v/>
      </c>
      <c r="I14" s="18"/>
      <c r="J14" s="21" t="str">
        <f t="shared" si="1"/>
        <v/>
      </c>
    </row>
    <row r="15" spans="1:10" ht="30" customHeight="1" x14ac:dyDescent="0.15">
      <c r="A15" s="7">
        <v>4</v>
      </c>
      <c r="B15" s="39"/>
      <c r="C15" s="39"/>
      <c r="D15" s="39" t="str">
        <f t="shared" si="0"/>
        <v/>
      </c>
      <c r="E15" s="39"/>
      <c r="F15" s="55"/>
      <c r="G15" s="39"/>
      <c r="H15" s="17" t="str">
        <f t="shared" si="2"/>
        <v/>
      </c>
      <c r="I15" s="18"/>
      <c r="J15" s="21" t="str">
        <f t="shared" si="1"/>
        <v/>
      </c>
    </row>
    <row r="16" spans="1:10" ht="30" customHeight="1" x14ac:dyDescent="0.15">
      <c r="A16" s="7">
        <v>5</v>
      </c>
      <c r="B16" s="39"/>
      <c r="C16" s="39"/>
      <c r="D16" s="39" t="str">
        <f t="shared" si="0"/>
        <v/>
      </c>
      <c r="E16" s="39"/>
      <c r="F16" s="55"/>
      <c r="G16" s="39"/>
      <c r="H16" s="17" t="str">
        <f t="shared" si="2"/>
        <v/>
      </c>
      <c r="I16" s="18"/>
      <c r="J16" s="21" t="str">
        <f t="shared" si="1"/>
        <v/>
      </c>
    </row>
    <row r="17" spans="1:10" ht="30" customHeight="1" x14ac:dyDescent="0.15">
      <c r="A17" s="7">
        <v>6</v>
      </c>
      <c r="B17" s="39"/>
      <c r="C17" s="39"/>
      <c r="D17" s="39" t="str">
        <f t="shared" si="0"/>
        <v/>
      </c>
      <c r="E17" s="39"/>
      <c r="F17" s="55"/>
      <c r="G17" s="39"/>
      <c r="H17" s="17" t="str">
        <f t="shared" si="2"/>
        <v/>
      </c>
      <c r="I17" s="18"/>
      <c r="J17" s="21" t="str">
        <f t="shared" si="1"/>
        <v/>
      </c>
    </row>
    <row r="18" spans="1:10" ht="30" customHeight="1" x14ac:dyDescent="0.15">
      <c r="A18" s="7">
        <v>7</v>
      </c>
      <c r="B18" s="39"/>
      <c r="C18" s="39"/>
      <c r="D18" s="39" t="str">
        <f t="shared" ref="D18:D19" si="3">PHONETIC(B18)</f>
        <v/>
      </c>
      <c r="E18" s="39"/>
      <c r="F18" s="55"/>
      <c r="G18" s="39"/>
      <c r="H18" s="17" t="str">
        <f t="shared" si="2"/>
        <v/>
      </c>
      <c r="I18" s="18" t="s">
        <v>11</v>
      </c>
      <c r="J18" s="21" t="str">
        <f t="shared" si="1"/>
        <v/>
      </c>
    </row>
    <row r="19" spans="1:10" ht="30" customHeight="1" thickBot="1" x14ac:dyDescent="0.2">
      <c r="A19" s="9">
        <v>8</v>
      </c>
      <c r="B19" s="46"/>
      <c r="C19" s="46"/>
      <c r="D19" s="46" t="str">
        <f t="shared" si="3"/>
        <v/>
      </c>
      <c r="E19" s="46"/>
      <c r="F19" s="56"/>
      <c r="G19" s="46"/>
      <c r="H19" s="19" t="str">
        <f t="shared" ref="H19" si="4">IF(F19="","",DATEDIF(F19,$I$10,"Y")&amp;"歳")</f>
        <v/>
      </c>
      <c r="I19" s="20" t="s">
        <v>11</v>
      </c>
      <c r="J19" s="21" t="str">
        <f t="shared" si="1"/>
        <v/>
      </c>
    </row>
    <row r="20" spans="1:10" ht="30" customHeight="1" thickBot="1" x14ac:dyDescent="0.2">
      <c r="F20" s="36" t="s">
        <v>16</v>
      </c>
      <c r="G20" s="37"/>
      <c r="H20" s="42" t="str">
        <f>IF(J20=0,"",J20&amp;"歳")</f>
        <v/>
      </c>
      <c r="I20" s="38"/>
      <c r="J20" s="3">
        <f>SUM(J12:J19)</f>
        <v>0</v>
      </c>
    </row>
    <row r="21" spans="1:10" ht="20.100000000000001" customHeight="1" x14ac:dyDescent="0.15">
      <c r="A21" s="25"/>
      <c r="B21" s="25" t="s">
        <v>17</v>
      </c>
      <c r="C21" s="25"/>
      <c r="D21" s="25"/>
      <c r="E21" s="25"/>
      <c r="F21" s="25"/>
      <c r="G21" s="25"/>
      <c r="H21" s="25"/>
      <c r="I21" s="25"/>
    </row>
    <row r="22" spans="1:10" ht="20.100000000000001" customHeight="1" x14ac:dyDescent="0.15">
      <c r="A22" s="23"/>
      <c r="B22" s="2" t="s">
        <v>18</v>
      </c>
      <c r="C22" s="2"/>
      <c r="D22" s="23" t="s">
        <v>22</v>
      </c>
      <c r="E22" s="2"/>
      <c r="F22" s="24"/>
      <c r="G22" s="23" t="s">
        <v>21</v>
      </c>
      <c r="H22" s="43" t="str">
        <f>IF(F22="","",(18000*F22)&amp;"円")</f>
        <v/>
      </c>
      <c r="I22" s="43"/>
    </row>
    <row r="23" spans="1:10" ht="20.100000000000001" customHeight="1" x14ac:dyDescent="0.15">
      <c r="A23" s="28"/>
      <c r="B23" s="29" t="s">
        <v>19</v>
      </c>
      <c r="C23" s="29"/>
      <c r="D23" s="28" t="s">
        <v>27</v>
      </c>
      <c r="E23" s="29"/>
      <c r="F23" s="30"/>
      <c r="G23" s="28" t="s">
        <v>21</v>
      </c>
      <c r="H23" s="44" t="str">
        <f>IF(F23="","",(20000*F23)&amp;"円")</f>
        <v/>
      </c>
      <c r="I23" s="44"/>
    </row>
    <row r="24" spans="1:10" ht="20.100000000000001" customHeight="1" x14ac:dyDescent="0.15">
      <c r="A24" s="25"/>
      <c r="B24" s="26" t="s">
        <v>20</v>
      </c>
      <c r="C24" s="26"/>
      <c r="D24" s="25" t="s">
        <v>28</v>
      </c>
      <c r="E24" s="26"/>
      <c r="F24" s="27"/>
      <c r="G24" s="25" t="s">
        <v>21</v>
      </c>
      <c r="H24" s="45" t="str">
        <f>IF(F24="","",(22000*F24)&amp;"円")</f>
        <v/>
      </c>
      <c r="I24" s="45"/>
    </row>
    <row r="25" spans="1:10" ht="20.100000000000001" customHeight="1" x14ac:dyDescent="0.15">
      <c r="A25" s="22"/>
      <c r="B25" s="22"/>
      <c r="C25" s="22"/>
      <c r="D25" s="22"/>
      <c r="E25" s="22"/>
      <c r="F25" s="34"/>
      <c r="G25" s="34"/>
      <c r="H25" s="35"/>
      <c r="I25" s="34"/>
    </row>
    <row r="26" spans="1:10" ht="20.100000000000001" customHeight="1" x14ac:dyDescent="0.15">
      <c r="A26" s="23" t="s">
        <v>24</v>
      </c>
      <c r="B26" s="22"/>
      <c r="C26" s="22"/>
      <c r="D26" s="22"/>
      <c r="E26" s="22"/>
      <c r="F26" s="22"/>
      <c r="G26" s="22"/>
      <c r="H26" s="22"/>
      <c r="I26" s="22"/>
    </row>
    <row r="27" spans="1:10" ht="20.100000000000001" customHeight="1" x14ac:dyDescent="0.15">
      <c r="A27" s="31" t="s">
        <v>25</v>
      </c>
      <c r="B27" s="22"/>
      <c r="C27" s="22"/>
      <c r="D27" s="22"/>
      <c r="E27" s="22"/>
      <c r="F27" s="22"/>
      <c r="G27" s="22"/>
      <c r="H27" s="22"/>
      <c r="I27" s="22"/>
    </row>
    <row r="28" spans="1:10" ht="20.100000000000001" customHeight="1" x14ac:dyDescent="0.15">
      <c r="A28" s="41" t="s">
        <v>32</v>
      </c>
      <c r="B28" s="41"/>
      <c r="C28" s="41"/>
      <c r="D28" s="41"/>
      <c r="E28" s="41"/>
      <c r="F28" s="41"/>
      <c r="G28" s="41"/>
      <c r="H28" s="41"/>
      <c r="I28" s="41"/>
    </row>
    <row r="29" spans="1:10" ht="20.100000000000001" customHeight="1" x14ac:dyDescent="0.15">
      <c r="A29" s="22"/>
      <c r="B29" s="22"/>
      <c r="C29" s="22"/>
      <c r="D29" s="22"/>
      <c r="E29" s="22"/>
      <c r="F29" s="22"/>
      <c r="G29" s="22"/>
      <c r="H29" s="22"/>
      <c r="I29" s="22"/>
    </row>
    <row r="30" spans="1:10" ht="20.100000000000001" customHeight="1" thickBot="1" x14ac:dyDescent="0.2">
      <c r="A30" s="1" t="s">
        <v>31</v>
      </c>
      <c r="B30" s="22"/>
      <c r="C30" s="22"/>
      <c r="D30" s="22"/>
      <c r="E30" s="22"/>
      <c r="F30" s="22"/>
      <c r="G30" s="22"/>
      <c r="H30" s="22"/>
      <c r="I30" s="22"/>
    </row>
    <row r="31" spans="1:10" ht="30" customHeight="1" thickBot="1" x14ac:dyDescent="0.2">
      <c r="A31" s="36" t="s">
        <v>30</v>
      </c>
      <c r="B31" s="37"/>
      <c r="C31" s="37"/>
      <c r="D31" s="37"/>
      <c r="E31" s="37"/>
      <c r="F31" s="37"/>
      <c r="G31" s="37"/>
      <c r="H31" s="37"/>
      <c r="I31" s="38"/>
    </row>
    <row r="32" spans="1:10" ht="20.100000000000001" customHeight="1" x14ac:dyDescent="0.15">
      <c r="A32" s="22"/>
      <c r="B32" s="22"/>
      <c r="C32" s="22"/>
      <c r="D32" s="22"/>
      <c r="E32" s="22"/>
      <c r="F32" s="22"/>
      <c r="G32" s="22"/>
      <c r="H32" s="22"/>
      <c r="I32" s="22"/>
    </row>
  </sheetData>
  <mergeCells count="48">
    <mergeCell ref="D18:E18"/>
    <mergeCell ref="F18:G18"/>
    <mergeCell ref="B19:C19"/>
    <mergeCell ref="B18:C18"/>
    <mergeCell ref="D19:E19"/>
    <mergeCell ref="F19:G19"/>
    <mergeCell ref="D16:E16"/>
    <mergeCell ref="F16:G16"/>
    <mergeCell ref="B16:C16"/>
    <mergeCell ref="B17:C17"/>
    <mergeCell ref="D17:E17"/>
    <mergeCell ref="F17:G17"/>
    <mergeCell ref="D14:E14"/>
    <mergeCell ref="F14:G14"/>
    <mergeCell ref="B14:C14"/>
    <mergeCell ref="B15:C15"/>
    <mergeCell ref="D15:E15"/>
    <mergeCell ref="F15:G15"/>
    <mergeCell ref="D12:E12"/>
    <mergeCell ref="F12:G12"/>
    <mergeCell ref="B12:C12"/>
    <mergeCell ref="B13:C13"/>
    <mergeCell ref="D13:E13"/>
    <mergeCell ref="F13:G13"/>
    <mergeCell ref="C4:F4"/>
    <mergeCell ref="A1:I1"/>
    <mergeCell ref="A2:I2"/>
    <mergeCell ref="G4:I4"/>
    <mergeCell ref="C7:D7"/>
    <mergeCell ref="E7:I7"/>
    <mergeCell ref="C6:E6"/>
    <mergeCell ref="G6:I6"/>
    <mergeCell ref="F25:G25"/>
    <mergeCell ref="H25:I25"/>
    <mergeCell ref="A31:I31"/>
    <mergeCell ref="G5:I5"/>
    <mergeCell ref="C5:E5"/>
    <mergeCell ref="A28:I28"/>
    <mergeCell ref="F20:G20"/>
    <mergeCell ref="H20:I20"/>
    <mergeCell ref="H22:I22"/>
    <mergeCell ref="H23:I23"/>
    <mergeCell ref="H24:I24"/>
    <mergeCell ref="C8:E8"/>
    <mergeCell ref="G8:I8"/>
    <mergeCell ref="B11:C11"/>
    <mergeCell ref="D11:E11"/>
    <mergeCell ref="F11:G11"/>
  </mergeCells>
  <phoneticPr fontId="1"/>
  <dataValidations xWindow="492" yWindow="649" count="3">
    <dataValidation type="list" allowBlank="1" showInputMessage="1" showErrorMessage="1" sqref="C4:F4" xr:uid="{00000000-0002-0000-0100-000000000000}">
      <formula1>"　,六甲1部,六甲2部,ありま２００,ありま２５０,ありま３００,ありま３５０,ありま４００"</formula1>
    </dataValidation>
    <dataValidation type="list" allowBlank="1" showInputMessage="1" showErrorMessage="1" sqref="I12:I19" xr:uid="{00000000-0002-0000-0100-000001000000}">
      <formula1>"　,男,女"</formula1>
    </dataValidation>
    <dataValidation allowBlank="1" showInputMessage="1" showErrorMessage="1" prompt="****/**/**形式にて入力してください" sqref="F12:G19" xr:uid="{00000000-0002-0000-0100-000002000000}"/>
  </dataValidations>
  <pageMargins left="0.59055118110236227" right="0.59055118110236227" top="0.74803149606299213" bottom="0.74803149606299213" header="0.31496062992125984" footer="0.31496062992125984"/>
  <pageSetup paperSize="9" scale="95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Company>ヨネックス㈱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大阪支店営業1</dc:creator>
  <cp:lastModifiedBy>哲 橋本</cp:lastModifiedBy>
  <cp:lastPrinted>2026-04-20T07:47:30Z</cp:lastPrinted>
  <dcterms:created xsi:type="dcterms:W3CDTF">2002-06-04T00:30:34Z</dcterms:created>
  <dcterms:modified xsi:type="dcterms:W3CDTF">2026-04-20T07:48:19Z</dcterms:modified>
</cp:coreProperties>
</file>